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88" windowWidth="13188" windowHeight="8652" activeTab="0"/>
  </bookViews>
  <sheets>
    <sheet name="MODELO MEMORIA ECONÓMICA" sheetId="1" r:id="rId1"/>
  </sheets>
  <definedNames>
    <definedName name="_xlnm.Print_Area" localSheetId="0">'MODELO MEMORIA ECONÓMICA'!$A$2:$I$54</definedName>
  </definedNames>
  <calcPr fullCalcOnLoad="1"/>
</workbook>
</file>

<file path=xl/sharedStrings.xml><?xml version="1.0" encoding="utf-8"?>
<sst xmlns="http://schemas.openxmlformats.org/spreadsheetml/2006/main" count="54" uniqueCount="44">
  <si>
    <t>MEMORIA ECONÓMICA Y APLICACIÓN QUE SE PROPONE</t>
  </si>
  <si>
    <t>Presupuesto (P)</t>
  </si>
  <si>
    <t>Total:</t>
  </si>
  <si>
    <t xml:space="preserve">2.1 Material Inventariable </t>
  </si>
  <si>
    <t xml:space="preserve">2.2 Material Fungible </t>
  </si>
  <si>
    <t>2.3 Viajes y Dietas</t>
  </si>
  <si>
    <t>2.4 Servicios externos</t>
  </si>
  <si>
    <t>1.  INGRESO</t>
  </si>
  <si>
    <t xml:space="preserve">Nombre:   </t>
  </si>
  <si>
    <t>BALANCE INGRESOS/GASTOS</t>
  </si>
  <si>
    <t>R1</t>
  </si>
  <si>
    <t>R2</t>
  </si>
  <si>
    <t>R3</t>
  </si>
  <si>
    <t>R4</t>
  </si>
  <si>
    <t>(R1+R2+R3+R4)</t>
  </si>
  <si>
    <t xml:space="preserve">Nota: Introducir datos en las zonas sombreadas de color amarillo </t>
  </si>
  <si>
    <t>CANTIDAD IVA INCLUIDO</t>
  </si>
  <si>
    <t xml:space="preserve">CANTIDAD SIN IVA </t>
  </si>
  <si>
    <t>SI LOS DATOS DISPONIBLES</t>
  </si>
  <si>
    <t>SON INGRESO O PRESUPUESTO</t>
  </si>
  <si>
    <t>(Introducir datos solamente en</t>
  </si>
  <si>
    <t>CÁLCULO DE RETRIBUCIONES</t>
  </si>
  <si>
    <r>
      <t>UNA</t>
    </r>
    <r>
      <rPr>
        <b/>
        <sz val="10"/>
        <color indexed="13"/>
        <rFont val="Arial"/>
        <family val="2"/>
      </rPr>
      <t xml:space="preserve"> de las dos casillas)</t>
    </r>
  </si>
  <si>
    <t>R5</t>
  </si>
  <si>
    <t>R6</t>
  </si>
  <si>
    <t>R7</t>
  </si>
  <si>
    <t>R8</t>
  </si>
  <si>
    <t>R9</t>
  </si>
  <si>
    <t>-IVA(21%)</t>
  </si>
  <si>
    <r>
      <t>2.  (GE) GASTOS DE EJECUCIÓN:</t>
    </r>
    <r>
      <rPr>
        <sz val="10"/>
        <rFont val="Arial"/>
        <family val="0"/>
      </rPr>
      <t xml:space="preserve"> Gastos materiales y de personal</t>
    </r>
  </si>
  <si>
    <t>3.</t>
  </si>
  <si>
    <t>4.  (SG) Subtotal GASTOS (GE + costes indirectos)</t>
  </si>
  <si>
    <t>5.  PRESUPUESTO -Subtotal GASTOS (A= P-SG)</t>
  </si>
  <si>
    <t>6.  CUOTA ASIGNADA A LA UNIVERSIDAD (10% de A)</t>
  </si>
  <si>
    <t xml:space="preserve">6.1 Cuota del presupuesto general (50%) </t>
  </si>
  <si>
    <t xml:space="preserve">6.2 Cuota al Departamento (50%) </t>
  </si>
  <si>
    <r>
      <t xml:space="preserve">7.  (TG) Total GASTOS </t>
    </r>
    <r>
      <rPr>
        <sz val="10"/>
        <rFont val="Arial"/>
        <family val="2"/>
      </rPr>
      <t>(subtotal gastos + cuota universidad)</t>
    </r>
    <r>
      <rPr>
        <b/>
        <sz val="10"/>
        <rFont val="Arial"/>
        <family val="2"/>
      </rPr>
      <t xml:space="preserve"> </t>
    </r>
  </si>
  <si>
    <t xml:space="preserve">8.  (RP) RETRIBUCIONES AL PROFESORADO DE LA UPO </t>
  </si>
  <si>
    <t xml:space="preserve"> Costes Indirectos (10% de los Gastos Ejecución)</t>
  </si>
  <si>
    <t xml:space="preserve">2.5 Personal de Administración y Servicios  </t>
  </si>
  <si>
    <t>2.6 Personal contratado</t>
  </si>
  <si>
    <t>2.7 Otro personal investigador (VºBº Vic. Investigación)</t>
  </si>
  <si>
    <t xml:space="preserve">2.8 Otros gastos </t>
  </si>
  <si>
    <t>Se imputarán las bases imponibles de las facturas, siempre que estén a nombre de la UPO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</si>
</sst>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#,##0.00\ _€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3"/>
      <name val="Arial"/>
      <family val="2"/>
    </font>
    <font>
      <sz val="10"/>
      <color indexed="12"/>
      <name val="Arial"/>
      <family val="2"/>
    </font>
    <font>
      <b/>
      <sz val="10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/>
    </xf>
    <xf numFmtId="166" fontId="1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NumberForma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NumberFormat="1" applyFill="1" applyBorder="1" applyAlignment="1">
      <alignment vertical="center"/>
    </xf>
    <xf numFmtId="0" fontId="1" fillId="35" borderId="16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5" borderId="17" xfId="0" applyFill="1" applyBorder="1" applyAlignment="1">
      <alignment vertical="center"/>
    </xf>
    <xf numFmtId="0" fontId="1" fillId="35" borderId="14" xfId="0" applyFont="1" applyFill="1" applyBorder="1" applyAlignment="1">
      <alignment/>
    </xf>
    <xf numFmtId="0" fontId="1" fillId="35" borderId="20" xfId="0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0" fontId="1" fillId="35" borderId="19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166" fontId="3" fillId="35" borderId="20" xfId="0" applyNumberFormat="1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166" fontId="0" fillId="35" borderId="19" xfId="0" applyNumberFormat="1" applyFill="1" applyBorder="1" applyAlignment="1">
      <alignment/>
    </xf>
    <xf numFmtId="0" fontId="16" fillId="34" borderId="0" xfId="0" applyFont="1" applyFill="1" applyAlignment="1">
      <alignment/>
    </xf>
    <xf numFmtId="0" fontId="12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166" fontId="14" fillId="34" borderId="0" xfId="0" applyNumberFormat="1" applyFont="1" applyFill="1" applyBorder="1" applyAlignment="1">
      <alignment/>
    </xf>
    <xf numFmtId="166" fontId="17" fillId="34" borderId="0" xfId="0" applyNumberFormat="1" applyFont="1" applyFill="1" applyBorder="1" applyAlignment="1">
      <alignment/>
    </xf>
    <xf numFmtId="166" fontId="18" fillId="34" borderId="0" xfId="0" applyNumberFormat="1" applyFont="1" applyFill="1" applyBorder="1" applyAlignment="1">
      <alignment/>
    </xf>
    <xf numFmtId="166" fontId="11" fillId="37" borderId="21" xfId="0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37" borderId="16" xfId="0" applyNumberFormat="1" applyFill="1" applyBorder="1" applyAlignment="1">
      <alignment horizontal="right"/>
    </xf>
    <xf numFmtId="166" fontId="0" fillId="37" borderId="18" xfId="0" applyNumberFormat="1" applyFill="1" applyBorder="1" applyAlignment="1">
      <alignment horizontal="right"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166" fontId="10" fillId="34" borderId="0" xfId="0" applyNumberFormat="1" applyFont="1" applyFill="1" applyAlignment="1">
      <alignment/>
    </xf>
    <xf numFmtId="0" fontId="16" fillId="0" borderId="0" xfId="0" applyFont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166" fontId="1" fillId="33" borderId="16" xfId="0" applyNumberFormat="1" applyFont="1" applyFill="1" applyBorder="1" applyAlignment="1">
      <alignment horizontal="right" vertical="center"/>
    </xf>
    <xf numFmtId="166" fontId="1" fillId="33" borderId="18" xfId="0" applyNumberFormat="1" applyFont="1" applyFill="1" applyBorder="1" applyAlignment="1">
      <alignment horizontal="right" vertical="center"/>
    </xf>
    <xf numFmtId="166" fontId="0" fillId="37" borderId="10" xfId="0" applyNumberFormat="1" applyFill="1" applyBorder="1" applyAlignment="1">
      <alignment horizontal="right"/>
    </xf>
    <xf numFmtId="166" fontId="0" fillId="37" borderId="19" xfId="0" applyNumberFormat="1" applyFill="1" applyBorder="1" applyAlignment="1">
      <alignment horizontal="right"/>
    </xf>
    <xf numFmtId="166" fontId="2" fillId="33" borderId="12" xfId="0" applyNumberFormat="1" applyFont="1" applyFill="1" applyBorder="1" applyAlignment="1">
      <alignment horizontal="right" vertical="center"/>
    </xf>
    <xf numFmtId="166" fontId="2" fillId="33" borderId="15" xfId="0" applyNumberFormat="1" applyFont="1" applyFill="1" applyBorder="1" applyAlignment="1">
      <alignment horizontal="right" vertical="center"/>
    </xf>
    <xf numFmtId="166" fontId="2" fillId="33" borderId="14" xfId="0" applyNumberFormat="1" applyFont="1" applyFill="1" applyBorder="1" applyAlignment="1">
      <alignment horizontal="right" vertical="center"/>
    </xf>
    <xf numFmtId="166" fontId="2" fillId="33" borderId="20" xfId="0" applyNumberFormat="1" applyFont="1" applyFill="1" applyBorder="1" applyAlignment="1">
      <alignment horizontal="right" vertical="center"/>
    </xf>
    <xf numFmtId="166" fontId="2" fillId="33" borderId="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14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166" fontId="2" fillId="33" borderId="16" xfId="0" applyNumberFormat="1" applyFont="1" applyFill="1" applyBorder="1" applyAlignment="1">
      <alignment horizontal="right" vertical="center"/>
    </xf>
    <xf numFmtId="166" fontId="2" fillId="33" borderId="18" xfId="0" applyNumberFormat="1" applyFont="1" applyFill="1" applyBorder="1" applyAlignment="1">
      <alignment horizontal="right" vertical="center"/>
    </xf>
    <xf numFmtId="166" fontId="2" fillId="33" borderId="10" xfId="0" applyNumberFormat="1" applyFont="1" applyFill="1" applyBorder="1" applyAlignment="1">
      <alignment horizontal="right" vertical="center"/>
    </xf>
    <xf numFmtId="166" fontId="2" fillId="33" borderId="19" xfId="0" applyNumberFormat="1" applyFont="1" applyFill="1" applyBorder="1" applyAlignment="1">
      <alignment horizontal="right" vertical="center"/>
    </xf>
    <xf numFmtId="0" fontId="8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53" fillId="35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4</xdr:col>
      <xdr:colOff>66675</xdr:colOff>
      <xdr:row>6</xdr:row>
      <xdr:rowOff>114300</xdr:rowOff>
    </xdr:to>
    <xdr:pic>
      <xdr:nvPicPr>
        <xdr:cNvPr id="1" name="Picture 1" descr="Marca_U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2105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771525</xdr:colOff>
      <xdr:row>1</xdr:row>
      <xdr:rowOff>152400</xdr:rowOff>
    </xdr:from>
    <xdr:to>
      <xdr:col>8</xdr:col>
      <xdr:colOff>1238250</xdr:colOff>
      <xdr:row>5</xdr:row>
      <xdr:rowOff>66675</xdr:rowOff>
    </xdr:to>
    <xdr:pic>
      <xdr:nvPicPr>
        <xdr:cNvPr id="2" name="Picture 2" descr="logo_ot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342900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5" zoomScaleNormal="85" zoomScaleSheetLayoutView="100" zoomScalePageLayoutView="0" workbookViewId="0" topLeftCell="A1">
      <selection activeCell="F21" sqref="F21"/>
    </sheetView>
  </sheetViews>
  <sheetFormatPr defaultColWidth="0" defaultRowHeight="12.75" zeroHeight="1"/>
  <cols>
    <col min="1" max="1" width="2.8515625" style="0" customWidth="1"/>
    <col min="2" max="2" width="7.140625" style="0" customWidth="1"/>
    <col min="3" max="3" width="19.140625" style="0" customWidth="1"/>
    <col min="4" max="4" width="4.57421875" style="0" customWidth="1"/>
    <col min="5" max="5" width="4.28125" style="0" customWidth="1"/>
    <col min="6" max="6" width="17.00390625" style="0" customWidth="1"/>
    <col min="7" max="7" width="17.57421875" style="0" customWidth="1"/>
    <col min="8" max="8" width="6.140625" style="0" customWidth="1"/>
    <col min="9" max="9" width="18.7109375" style="0" customWidth="1"/>
    <col min="10" max="10" width="29.8515625" style="0" customWidth="1"/>
    <col min="11" max="16384" width="0" style="0" hidden="1" customWidth="1"/>
  </cols>
  <sheetData>
    <row r="1" spans="1:10" ht="15">
      <c r="A1" s="39" t="s">
        <v>15</v>
      </c>
      <c r="B1" s="39"/>
      <c r="C1" s="39"/>
      <c r="D1" s="39"/>
      <c r="E1" s="39"/>
      <c r="F1" s="39"/>
      <c r="G1" s="40"/>
      <c r="H1" s="40"/>
      <c r="I1" s="40"/>
      <c r="J1" s="5"/>
    </row>
    <row r="2" spans="1:10" ht="12.75">
      <c r="A2" s="6"/>
      <c r="B2" s="6"/>
      <c r="C2" s="6"/>
      <c r="D2" s="6"/>
      <c r="E2" s="6"/>
      <c r="F2" s="6"/>
      <c r="G2" s="6"/>
      <c r="H2" s="6"/>
      <c r="I2" s="10"/>
      <c r="J2" s="5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5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5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5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41" t="s">
        <v>18</v>
      </c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41" t="s">
        <v>19</v>
      </c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41"/>
    </row>
    <row r="9" spans="1:10" ht="17.25">
      <c r="A9" s="6"/>
      <c r="B9" s="77" t="s">
        <v>0</v>
      </c>
      <c r="C9" s="78"/>
      <c r="D9" s="78"/>
      <c r="E9" s="78"/>
      <c r="F9" s="78"/>
      <c r="G9" s="78"/>
      <c r="H9" s="78"/>
      <c r="I9" s="78"/>
      <c r="J9" s="41" t="s">
        <v>20</v>
      </c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42" t="s">
        <v>22</v>
      </c>
    </row>
    <row r="11" spans="1:10" s="1" customFormat="1" ht="15.75" thickBot="1">
      <c r="A11" s="11"/>
      <c r="B11" s="79"/>
      <c r="C11" s="80"/>
      <c r="D11" s="80"/>
      <c r="E11" s="80"/>
      <c r="F11" s="80"/>
      <c r="G11" s="80"/>
      <c r="H11" s="80"/>
      <c r="I11" s="80"/>
      <c r="J11" s="41" t="s">
        <v>16</v>
      </c>
    </row>
    <row r="12" spans="1:10" ht="16.5" customHeight="1" thickBot="1" thickTop="1">
      <c r="A12" s="6"/>
      <c r="B12" s="12" t="s">
        <v>7</v>
      </c>
      <c r="C12" s="13"/>
      <c r="D12" s="13"/>
      <c r="E12" s="13"/>
      <c r="F12" s="13"/>
      <c r="G12" s="13"/>
      <c r="H12" s="59">
        <f>IF(J16&gt;0,J16*1.21,J12)</f>
        <v>0</v>
      </c>
      <c r="I12" s="60"/>
      <c r="J12" s="49">
        <v>0</v>
      </c>
    </row>
    <row r="13" spans="1:10" ht="16.5" customHeight="1" thickTop="1">
      <c r="A13" s="6"/>
      <c r="B13" s="14"/>
      <c r="C13" s="15"/>
      <c r="D13" s="15"/>
      <c r="E13" s="15"/>
      <c r="F13" s="15"/>
      <c r="G13" s="15"/>
      <c r="H13" s="15"/>
      <c r="I13" s="35"/>
      <c r="J13" s="43"/>
    </row>
    <row r="14" spans="1:10" ht="16.5" customHeight="1">
      <c r="A14" s="6"/>
      <c r="B14" s="14"/>
      <c r="C14" s="16" t="s">
        <v>28</v>
      </c>
      <c r="D14" s="15"/>
      <c r="E14" s="15"/>
      <c r="F14" s="15"/>
      <c r="G14" s="15"/>
      <c r="H14" s="69">
        <f>+H16*0.21</f>
        <v>0</v>
      </c>
      <c r="I14" s="70"/>
      <c r="J14" s="43"/>
    </row>
    <row r="15" spans="1:10" ht="16.5" customHeight="1" thickBot="1">
      <c r="A15" s="6"/>
      <c r="B15" s="14"/>
      <c r="C15" s="15"/>
      <c r="D15" s="15"/>
      <c r="E15" s="15"/>
      <c r="F15" s="15"/>
      <c r="G15" s="15"/>
      <c r="H15" s="4"/>
      <c r="I15" s="36"/>
      <c r="J15" s="44" t="s">
        <v>17</v>
      </c>
    </row>
    <row r="16" spans="1:10" ht="16.5" customHeight="1" thickBot="1" thickTop="1">
      <c r="A16" s="6"/>
      <c r="B16" s="14"/>
      <c r="C16" s="17" t="s">
        <v>1</v>
      </c>
      <c r="D16" s="15"/>
      <c r="E16" s="15"/>
      <c r="F16" s="15"/>
      <c r="G16" s="15"/>
      <c r="H16" s="69">
        <f>IF(J12&gt;0,J12/1.21,J16)</f>
        <v>0</v>
      </c>
      <c r="I16" s="70"/>
      <c r="J16" s="49">
        <v>0</v>
      </c>
    </row>
    <row r="17" spans="1:10" ht="16.5" customHeight="1" thickTop="1">
      <c r="A17" s="6"/>
      <c r="B17" s="18"/>
      <c r="C17" s="19"/>
      <c r="D17" s="19"/>
      <c r="E17" s="19"/>
      <c r="F17" s="19"/>
      <c r="G17" s="19"/>
      <c r="H17" s="19"/>
      <c r="I17" s="37"/>
      <c r="J17" s="34"/>
    </row>
    <row r="18" spans="1:10" ht="16.5" customHeight="1">
      <c r="A18" s="6"/>
      <c r="B18" s="81" t="s">
        <v>43</v>
      </c>
      <c r="C18" s="6"/>
      <c r="D18" s="6"/>
      <c r="E18" s="6"/>
      <c r="F18" s="6"/>
      <c r="G18" s="6"/>
      <c r="H18" s="6"/>
      <c r="I18" s="6"/>
      <c r="J18" s="34"/>
    </row>
    <row r="19" spans="1:10" ht="16.5" customHeight="1">
      <c r="A19" s="6"/>
      <c r="B19" s="12" t="s">
        <v>29</v>
      </c>
      <c r="C19" s="13"/>
      <c r="D19" s="13"/>
      <c r="E19" s="13"/>
      <c r="F19" s="13"/>
      <c r="G19" s="13"/>
      <c r="H19" s="65">
        <f>SUM(H21:I28)</f>
        <v>0</v>
      </c>
      <c r="I19" s="66"/>
      <c r="J19" s="48">
        <f>IF(AND($J$12=0,$H$32&gt;=0,$H$46&gt;=0),$J$27,0)</f>
        <v>0</v>
      </c>
    </row>
    <row r="20" spans="1:10" ht="16.5" customHeight="1">
      <c r="A20" s="6"/>
      <c r="B20" s="14"/>
      <c r="C20" s="15"/>
      <c r="D20" s="15"/>
      <c r="E20" s="15"/>
      <c r="F20" s="15"/>
      <c r="G20" s="17" t="s">
        <v>2</v>
      </c>
      <c r="H20" s="75"/>
      <c r="I20" s="76"/>
      <c r="J20" s="45"/>
    </row>
    <row r="21" spans="1:10" ht="16.5" customHeight="1">
      <c r="A21" s="6"/>
      <c r="B21" s="21"/>
      <c r="C21" s="22" t="s">
        <v>3</v>
      </c>
      <c r="D21" s="23"/>
      <c r="E21" s="23"/>
      <c r="F21" s="23"/>
      <c r="G21" s="24"/>
      <c r="H21" s="63">
        <v>0</v>
      </c>
      <c r="I21" s="64"/>
      <c r="J21" s="45"/>
    </row>
    <row r="22" spans="1:10" ht="16.5" customHeight="1">
      <c r="A22" s="6"/>
      <c r="B22" s="21"/>
      <c r="C22" s="22" t="s">
        <v>4</v>
      </c>
      <c r="D22" s="23"/>
      <c r="E22" s="23"/>
      <c r="F22" s="23"/>
      <c r="G22" s="24"/>
      <c r="H22" s="53">
        <v>0</v>
      </c>
      <c r="I22" s="54"/>
      <c r="J22" s="71"/>
    </row>
    <row r="23" spans="1:10" ht="16.5" customHeight="1">
      <c r="A23" s="6"/>
      <c r="B23" s="21"/>
      <c r="C23" s="22" t="s">
        <v>5</v>
      </c>
      <c r="D23" s="23"/>
      <c r="E23" s="23"/>
      <c r="F23" s="23"/>
      <c r="G23" s="24"/>
      <c r="H23" s="53">
        <v>0</v>
      </c>
      <c r="I23" s="54"/>
      <c r="J23" s="72"/>
    </row>
    <row r="24" spans="1:10" ht="16.5" customHeight="1">
      <c r="A24" s="6"/>
      <c r="B24" s="21"/>
      <c r="C24" s="22" t="s">
        <v>6</v>
      </c>
      <c r="D24" s="23"/>
      <c r="E24" s="23"/>
      <c r="F24" s="23"/>
      <c r="G24" s="24"/>
      <c r="H24" s="53">
        <v>0</v>
      </c>
      <c r="I24" s="54"/>
      <c r="J24" s="72"/>
    </row>
    <row r="25" spans="1:10" ht="16.5" customHeight="1">
      <c r="A25" s="6"/>
      <c r="B25" s="21"/>
      <c r="C25" s="22" t="s">
        <v>39</v>
      </c>
      <c r="D25" s="23"/>
      <c r="E25" s="23"/>
      <c r="F25" s="23"/>
      <c r="G25" s="24"/>
      <c r="H25" s="53">
        <v>0</v>
      </c>
      <c r="I25" s="54"/>
      <c r="J25" s="46"/>
    </row>
    <row r="26" spans="1:10" ht="16.5" customHeight="1">
      <c r="A26" s="6"/>
      <c r="B26" s="21"/>
      <c r="C26" s="22" t="s">
        <v>40</v>
      </c>
      <c r="D26" s="23"/>
      <c r="E26" s="23"/>
      <c r="F26" s="23"/>
      <c r="G26" s="24"/>
      <c r="H26" s="53">
        <v>0</v>
      </c>
      <c r="I26" s="54"/>
      <c r="J26" s="5"/>
    </row>
    <row r="27" spans="1:10" ht="16.5" customHeight="1">
      <c r="A27" s="6"/>
      <c r="B27" s="21"/>
      <c r="C27" s="22" t="s">
        <v>41</v>
      </c>
      <c r="D27" s="23"/>
      <c r="E27" s="23"/>
      <c r="F27" s="23"/>
      <c r="G27" s="24"/>
      <c r="H27" s="53">
        <v>0</v>
      </c>
      <c r="I27" s="54"/>
      <c r="J27" s="47">
        <f>($H$43+0.9*$H$32)/0.9</f>
        <v>0</v>
      </c>
    </row>
    <row r="28" spans="1:10" ht="16.5" customHeight="1">
      <c r="A28" s="6"/>
      <c r="B28" s="21"/>
      <c r="C28" s="22" t="s">
        <v>42</v>
      </c>
      <c r="D28" s="23"/>
      <c r="E28" s="23"/>
      <c r="F28" s="23"/>
      <c r="G28" s="24"/>
      <c r="H28" s="53">
        <v>0</v>
      </c>
      <c r="I28" s="54"/>
      <c r="J28" s="5"/>
    </row>
    <row r="29" spans="1:10" ht="16.5" customHeight="1">
      <c r="A29" s="6"/>
      <c r="B29" s="15"/>
      <c r="C29" s="25"/>
      <c r="D29" s="15"/>
      <c r="E29" s="15"/>
      <c r="F29" s="15"/>
      <c r="G29" s="15"/>
      <c r="H29" s="33"/>
      <c r="I29" s="33"/>
      <c r="J29" s="5"/>
    </row>
    <row r="30" spans="1:10" ht="16.5" customHeight="1">
      <c r="A30" s="17"/>
      <c r="B30" s="26" t="s">
        <v>30</v>
      </c>
      <c r="C30" s="22" t="s">
        <v>38</v>
      </c>
      <c r="D30" s="23"/>
      <c r="E30" s="23"/>
      <c r="F30" s="23"/>
      <c r="G30" s="24"/>
      <c r="H30" s="61">
        <f>+H19*0.1</f>
        <v>0</v>
      </c>
      <c r="I30" s="62"/>
      <c r="J30" s="5"/>
    </row>
    <row r="31" spans="1:10" ht="16.5" customHeight="1">
      <c r="A31" s="6"/>
      <c r="B31" s="15"/>
      <c r="C31" s="15"/>
      <c r="D31" s="15"/>
      <c r="E31" s="15"/>
      <c r="F31" s="15"/>
      <c r="G31" s="15"/>
      <c r="H31" s="15"/>
      <c r="I31" s="15"/>
      <c r="J31" s="5"/>
    </row>
    <row r="32" spans="1:10" ht="16.5" customHeight="1">
      <c r="A32" s="6"/>
      <c r="B32" s="26" t="s">
        <v>31</v>
      </c>
      <c r="C32" s="23"/>
      <c r="D32" s="23"/>
      <c r="E32" s="23"/>
      <c r="F32" s="23"/>
      <c r="G32" s="24"/>
      <c r="H32" s="73">
        <f>+H19+H30</f>
        <v>0</v>
      </c>
      <c r="I32" s="74"/>
      <c r="J32" s="5"/>
    </row>
    <row r="33" spans="1:10" ht="16.5" customHeight="1">
      <c r="A33" s="6"/>
      <c r="B33" s="6"/>
      <c r="C33" s="6"/>
      <c r="D33" s="6"/>
      <c r="E33" s="6"/>
      <c r="F33" s="6"/>
      <c r="G33" s="6"/>
      <c r="H33" s="6"/>
      <c r="I33" s="6"/>
      <c r="J33" s="5"/>
    </row>
    <row r="34" spans="1:10" ht="16.5" customHeight="1">
      <c r="A34" s="6"/>
      <c r="B34" s="26" t="s">
        <v>32</v>
      </c>
      <c r="C34" s="23"/>
      <c r="D34" s="23"/>
      <c r="E34" s="23"/>
      <c r="F34" s="23"/>
      <c r="G34" s="24"/>
      <c r="H34" s="73">
        <f>+H16-H32</f>
        <v>0</v>
      </c>
      <c r="I34" s="74"/>
      <c r="J34" s="5"/>
    </row>
    <row r="35" spans="1:10" ht="16.5" customHeight="1">
      <c r="A35" s="6"/>
      <c r="B35" s="6"/>
      <c r="C35" s="6"/>
      <c r="D35" s="6"/>
      <c r="E35" s="6"/>
      <c r="F35" s="6"/>
      <c r="G35" s="6"/>
      <c r="H35" s="6"/>
      <c r="I35" s="6"/>
      <c r="J35" s="5"/>
    </row>
    <row r="36" spans="1:10" ht="16.5" customHeight="1">
      <c r="A36" s="6"/>
      <c r="B36" s="12" t="s">
        <v>33</v>
      </c>
      <c r="C36" s="13"/>
      <c r="D36" s="13"/>
      <c r="E36" s="13"/>
      <c r="F36" s="13"/>
      <c r="G36" s="20"/>
      <c r="H36" s="65">
        <f>IF(AND(H34&gt;0,H43&gt;0),H34*0.1,0)</f>
        <v>0</v>
      </c>
      <c r="I36" s="66"/>
      <c r="J36" s="5"/>
    </row>
    <row r="37" spans="1:10" ht="16.5" customHeight="1">
      <c r="A37" s="6"/>
      <c r="B37" s="18"/>
      <c r="C37" s="19"/>
      <c r="D37" s="19"/>
      <c r="E37" s="19"/>
      <c r="F37" s="19"/>
      <c r="G37" s="27" t="s">
        <v>2</v>
      </c>
      <c r="H37" s="67"/>
      <c r="I37" s="68"/>
      <c r="J37" s="5"/>
    </row>
    <row r="38" spans="1:10" ht="16.5" customHeight="1">
      <c r="A38" s="6"/>
      <c r="B38" s="21"/>
      <c r="C38" s="28" t="s">
        <v>34</v>
      </c>
      <c r="D38" s="23"/>
      <c r="E38" s="23"/>
      <c r="F38" s="23"/>
      <c r="G38" s="24"/>
      <c r="H38" s="61">
        <f>+H36/2</f>
        <v>0</v>
      </c>
      <c r="I38" s="62"/>
      <c r="J38" s="5"/>
    </row>
    <row r="39" spans="1:10" ht="16.5" customHeight="1">
      <c r="A39" s="6"/>
      <c r="B39" s="21"/>
      <c r="C39" s="28" t="s">
        <v>35</v>
      </c>
      <c r="D39" s="23"/>
      <c r="E39" s="23"/>
      <c r="F39" s="23"/>
      <c r="G39" s="24"/>
      <c r="H39" s="61">
        <f>+H36/2</f>
        <v>0</v>
      </c>
      <c r="I39" s="62"/>
      <c r="J39" s="5"/>
    </row>
    <row r="40" spans="1:10" ht="16.5" customHeight="1">
      <c r="A40" s="6"/>
      <c r="B40" s="6"/>
      <c r="C40" s="6"/>
      <c r="D40" s="6"/>
      <c r="E40" s="6"/>
      <c r="F40" s="6"/>
      <c r="G40" s="6"/>
      <c r="H40" s="6"/>
      <c r="I40" s="6"/>
      <c r="J40" s="5"/>
    </row>
    <row r="41" spans="1:10" ht="16.5" customHeight="1">
      <c r="A41" s="6"/>
      <c r="B41" s="26" t="s">
        <v>36</v>
      </c>
      <c r="C41" s="23"/>
      <c r="D41" s="23"/>
      <c r="E41" s="23"/>
      <c r="F41" s="23"/>
      <c r="G41" s="24"/>
      <c r="H41" s="73">
        <f>+H32+H36</f>
        <v>0</v>
      </c>
      <c r="I41" s="74"/>
      <c r="J41" s="5"/>
    </row>
    <row r="42" spans="1:10" ht="16.5" customHeight="1">
      <c r="A42" s="6"/>
      <c r="B42" s="6"/>
      <c r="C42" s="6"/>
      <c r="D42" s="6"/>
      <c r="E42" s="6"/>
      <c r="F42" s="6"/>
      <c r="G42" s="6"/>
      <c r="H42" s="6"/>
      <c r="I42" s="6"/>
      <c r="J42" s="5"/>
    </row>
    <row r="43" spans="1:10" ht="16.5" customHeight="1">
      <c r="A43" s="6"/>
      <c r="B43" s="12" t="s">
        <v>37</v>
      </c>
      <c r="C43" s="13"/>
      <c r="D43" s="13"/>
      <c r="E43" s="13"/>
      <c r="F43" s="13"/>
      <c r="G43" s="20"/>
      <c r="H43" s="65">
        <f>SUM(H46:I54)</f>
        <v>0</v>
      </c>
      <c r="I43" s="66"/>
      <c r="J43" s="5"/>
    </row>
    <row r="44" spans="1:10" ht="16.5" customHeight="1">
      <c r="A44" s="6"/>
      <c r="B44" s="29"/>
      <c r="C44" s="17" t="s">
        <v>14</v>
      </c>
      <c r="D44" s="15"/>
      <c r="E44" s="15"/>
      <c r="F44" s="15"/>
      <c r="G44" s="30" t="s">
        <v>2</v>
      </c>
      <c r="H44" s="67"/>
      <c r="I44" s="68"/>
      <c r="J44" s="5"/>
    </row>
    <row r="45" spans="1:10" ht="16.5" customHeight="1">
      <c r="A45" s="6"/>
      <c r="B45" s="31"/>
      <c r="C45" s="19"/>
      <c r="D45" s="19"/>
      <c r="E45" s="19"/>
      <c r="F45" s="19"/>
      <c r="G45" s="32"/>
      <c r="H45" s="75"/>
      <c r="I45" s="76"/>
      <c r="J45" s="5"/>
    </row>
    <row r="46" spans="1:10" ht="16.5" customHeight="1">
      <c r="A46" s="6"/>
      <c r="B46" s="2" t="s">
        <v>10</v>
      </c>
      <c r="C46" s="3" t="s">
        <v>8</v>
      </c>
      <c r="D46" s="50"/>
      <c r="E46" s="51"/>
      <c r="F46" s="51"/>
      <c r="G46" s="52"/>
      <c r="H46" s="53">
        <v>0</v>
      </c>
      <c r="I46" s="54"/>
      <c r="J46" s="5"/>
    </row>
    <row r="47" spans="1:10" ht="16.5" customHeight="1">
      <c r="A47" s="6"/>
      <c r="B47" s="2" t="s">
        <v>11</v>
      </c>
      <c r="C47" s="3" t="s">
        <v>8</v>
      </c>
      <c r="D47" s="50"/>
      <c r="E47" s="51"/>
      <c r="F47" s="51"/>
      <c r="G47" s="52"/>
      <c r="H47" s="53">
        <v>0</v>
      </c>
      <c r="I47" s="54"/>
      <c r="J47" s="5"/>
    </row>
    <row r="48" spans="1:10" ht="16.5" customHeight="1">
      <c r="A48" s="6"/>
      <c r="B48" s="2" t="s">
        <v>12</v>
      </c>
      <c r="C48" s="3" t="s">
        <v>8</v>
      </c>
      <c r="D48" s="50"/>
      <c r="E48" s="51"/>
      <c r="F48" s="51"/>
      <c r="G48" s="52"/>
      <c r="H48" s="53">
        <v>0</v>
      </c>
      <c r="I48" s="54"/>
      <c r="J48" s="5"/>
    </row>
    <row r="49" spans="1:10" ht="16.5" customHeight="1">
      <c r="A49" s="6"/>
      <c r="B49" s="2" t="s">
        <v>13</v>
      </c>
      <c r="C49" s="3" t="s">
        <v>8</v>
      </c>
      <c r="D49" s="50"/>
      <c r="E49" s="51"/>
      <c r="F49" s="51"/>
      <c r="G49" s="52"/>
      <c r="H49" s="53">
        <v>0</v>
      </c>
      <c r="I49" s="54"/>
      <c r="J49" s="5"/>
    </row>
    <row r="50" spans="1:10" ht="16.5" customHeight="1">
      <c r="A50" s="6"/>
      <c r="B50" s="2" t="s">
        <v>23</v>
      </c>
      <c r="C50" s="3" t="s">
        <v>8</v>
      </c>
      <c r="D50" s="50"/>
      <c r="E50" s="55"/>
      <c r="F50" s="55"/>
      <c r="G50" s="56"/>
      <c r="H50" s="53">
        <v>0</v>
      </c>
      <c r="I50" s="54"/>
      <c r="J50" s="5"/>
    </row>
    <row r="51" spans="1:10" ht="16.5" customHeight="1">
      <c r="A51" s="6"/>
      <c r="B51" s="2" t="s">
        <v>24</v>
      </c>
      <c r="C51" s="3" t="s">
        <v>8</v>
      </c>
      <c r="D51" s="50"/>
      <c r="E51" s="51"/>
      <c r="F51" s="51"/>
      <c r="G51" s="52"/>
      <c r="H51" s="53">
        <v>0</v>
      </c>
      <c r="I51" s="54"/>
      <c r="J51" s="5"/>
    </row>
    <row r="52" spans="1:10" ht="16.5" customHeight="1">
      <c r="A52" s="6"/>
      <c r="B52" s="2" t="s">
        <v>25</v>
      </c>
      <c r="C52" s="3" t="s">
        <v>8</v>
      </c>
      <c r="D52" s="50"/>
      <c r="E52" s="51"/>
      <c r="F52" s="51"/>
      <c r="G52" s="52"/>
      <c r="H52" s="53">
        <v>0</v>
      </c>
      <c r="I52" s="54"/>
      <c r="J52" s="5"/>
    </row>
    <row r="53" spans="1:10" ht="16.5" customHeight="1">
      <c r="A53" s="6"/>
      <c r="B53" s="2" t="s">
        <v>26</v>
      </c>
      <c r="C53" s="3" t="s">
        <v>8</v>
      </c>
      <c r="D53" s="50"/>
      <c r="E53" s="51"/>
      <c r="F53" s="51"/>
      <c r="G53" s="52"/>
      <c r="H53" s="53">
        <v>0</v>
      </c>
      <c r="I53" s="54"/>
      <c r="J53" s="5"/>
    </row>
    <row r="54" spans="1:10" ht="16.5" customHeight="1">
      <c r="A54" s="6"/>
      <c r="B54" s="2" t="s">
        <v>27</v>
      </c>
      <c r="C54" s="3" t="s">
        <v>8</v>
      </c>
      <c r="D54" s="50"/>
      <c r="E54" s="51"/>
      <c r="F54" s="51"/>
      <c r="G54" s="52"/>
      <c r="H54" s="53">
        <v>0</v>
      </c>
      <c r="I54" s="54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7" t="s">
        <v>9</v>
      </c>
      <c r="G56" s="38"/>
      <c r="H56" s="57">
        <f>+H16-H41-H43</f>
        <v>0</v>
      </c>
      <c r="I56" s="58"/>
      <c r="J56" s="5"/>
    </row>
    <row r="57" spans="1:10" ht="12.75">
      <c r="A57" s="5"/>
      <c r="B57" s="5"/>
      <c r="C57" s="5"/>
      <c r="D57" s="5"/>
      <c r="E57" s="5"/>
      <c r="F57" s="7" t="s">
        <v>21</v>
      </c>
      <c r="G57" s="38"/>
      <c r="H57" s="57">
        <f>+H34-H34*0.1</f>
        <v>0</v>
      </c>
      <c r="I57" s="58"/>
      <c r="J57" s="5"/>
    </row>
    <row r="58" spans="1:10" ht="12.75">
      <c r="A58" s="5"/>
      <c r="B58" s="5"/>
      <c r="C58" s="5"/>
      <c r="D58" s="5"/>
      <c r="E58" s="5"/>
      <c r="F58" s="7"/>
      <c r="G58" s="8"/>
      <c r="H58" s="8"/>
      <c r="I58" s="9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ht="12.75"/>
  </sheetData>
  <sheetProtection/>
  <protectedRanges>
    <protectedRange sqref="J16 J19" name="Rango5"/>
    <protectedRange sqref="J12" name="Rango4"/>
    <protectedRange sqref="H25:I29 H21:I24" name="Rango2"/>
    <protectedRange sqref="C46:I54" name="Rango3"/>
  </protectedRanges>
  <mergeCells count="43">
    <mergeCell ref="D54:G54"/>
    <mergeCell ref="D46:G46"/>
    <mergeCell ref="D52:G52"/>
    <mergeCell ref="D53:G53"/>
    <mergeCell ref="H52:I52"/>
    <mergeCell ref="H53:I53"/>
    <mergeCell ref="H54:I54"/>
    <mergeCell ref="B9:I9"/>
    <mergeCell ref="H32:I32"/>
    <mergeCell ref="H34:I34"/>
    <mergeCell ref="H25:I25"/>
    <mergeCell ref="H26:I26"/>
    <mergeCell ref="H27:I27"/>
    <mergeCell ref="H28:I28"/>
    <mergeCell ref="H23:I23"/>
    <mergeCell ref="B11:I11"/>
    <mergeCell ref="H19:I20"/>
    <mergeCell ref="H36:I37"/>
    <mergeCell ref="H14:I14"/>
    <mergeCell ref="H16:I16"/>
    <mergeCell ref="J22:J24"/>
    <mergeCell ref="H41:I41"/>
    <mergeCell ref="H56:I56"/>
    <mergeCell ref="H43:I45"/>
    <mergeCell ref="H46:I46"/>
    <mergeCell ref="H38:I38"/>
    <mergeCell ref="H39:I39"/>
    <mergeCell ref="D47:G47"/>
    <mergeCell ref="H47:I47"/>
    <mergeCell ref="D48:G48"/>
    <mergeCell ref="H48:I48"/>
    <mergeCell ref="H57:I57"/>
    <mergeCell ref="H12:I12"/>
    <mergeCell ref="H30:I30"/>
    <mergeCell ref="H22:I22"/>
    <mergeCell ref="H24:I24"/>
    <mergeCell ref="H21:I21"/>
    <mergeCell ref="D51:G51"/>
    <mergeCell ref="H51:I51"/>
    <mergeCell ref="D49:G49"/>
    <mergeCell ref="H49:I49"/>
    <mergeCell ref="D50:G50"/>
    <mergeCell ref="H50:I50"/>
  </mergeCells>
  <printOptions/>
  <pageMargins left="0.75" right="0.75" top="1" bottom="1" header="0" footer="0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Pablo de Olavide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 Diaz Vega</dc:creator>
  <cp:keywords/>
  <dc:description/>
  <cp:lastModifiedBy>ecalesp</cp:lastModifiedBy>
  <cp:lastPrinted>2012-07-04T10:52:39Z</cp:lastPrinted>
  <dcterms:created xsi:type="dcterms:W3CDTF">2006-09-19T06:49:27Z</dcterms:created>
  <dcterms:modified xsi:type="dcterms:W3CDTF">2023-04-11T12:50:20Z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