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lmdel\Desktop\"/>
    </mc:Choice>
  </mc:AlternateContent>
  <xr:revisionPtr revIDLastSave="0" documentId="8_{52942C48-DFDE-4523-BE5C-E80F3F34F4F9}" xr6:coauthVersionLast="45" xr6:coauthVersionMax="45" xr10:uidLastSave="{00000000-0000-0000-0000-000000000000}"/>
  <workbookProtection workbookPassword="C459" lockStructure="1"/>
  <bookViews>
    <workbookView xWindow="-120" yWindow="-120" windowWidth="29040" windowHeight="164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/>
  <c r="D7" i="1"/>
  <c r="D8" i="1"/>
  <c r="D9" i="1"/>
  <c r="D10" i="1"/>
  <c r="D11" i="1"/>
  <c r="D14" i="1"/>
  <c r="D15" i="1"/>
  <c r="D16" i="1"/>
  <c r="D18" i="1"/>
  <c r="D21" i="1"/>
  <c r="D28" i="1"/>
  <c r="D27" i="1"/>
  <c r="D26" i="1"/>
  <c r="C19" i="1" s="1"/>
  <c r="D19" i="1" s="1"/>
  <c r="C20" i="1" l="1"/>
  <c r="D20" i="1" s="1"/>
  <c r="D23" i="1" s="1"/>
  <c r="D30" i="1"/>
  <c r="D32" i="1" l="1"/>
</calcChain>
</file>

<file path=xl/comments1.xml><?xml version="1.0" encoding="utf-8"?>
<comments xmlns="http://schemas.openxmlformats.org/spreadsheetml/2006/main">
  <authors>
    <author>usuarioupo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usuarioupo:</t>
        </r>
        <r>
          <rPr>
            <sz val="8"/>
            <color indexed="81"/>
            <rFont val="Tahoma"/>
            <family val="2"/>
          </rPr>
          <t xml:space="preserve">
Cantidad total máxima a percibir por la Dirección del curso (si hubiera más de 1 director habría que dividir esta cantidad entre el número total de directores)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</rPr>
          <t>usuarioupo:</t>
        </r>
        <r>
          <rPr>
            <sz val="8"/>
            <color indexed="81"/>
            <rFont val="Tahoma"/>
            <family val="2"/>
          </rPr>
          <t xml:space="preserve">
Cantidad </t>
        </r>
        <r>
          <rPr>
            <u/>
            <sz val="8"/>
            <color indexed="81"/>
            <rFont val="Tahoma"/>
            <family val="2"/>
          </rPr>
          <t>máxima</t>
        </r>
        <r>
          <rPr>
            <sz val="8"/>
            <color indexed="81"/>
            <rFont val="Tahoma"/>
            <family val="2"/>
          </rPr>
          <t xml:space="preserve"> a percibir por Conferencia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usuarioupo:</t>
        </r>
        <r>
          <rPr>
            <sz val="8"/>
            <color indexed="81"/>
            <rFont val="Tahoma"/>
            <family val="2"/>
          </rPr>
          <t xml:space="preserve">
Cantidad </t>
        </r>
        <r>
          <rPr>
            <u/>
            <sz val="8"/>
            <color indexed="81"/>
            <rFont val="Tahoma"/>
            <family val="2"/>
          </rPr>
          <t>máxima</t>
        </r>
        <r>
          <rPr>
            <sz val="8"/>
            <color indexed="81"/>
            <rFont val="Tahoma"/>
            <family val="2"/>
          </rPr>
          <t xml:space="preserve"> a percibir por realización de Taller Práctico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usuarioupo:</t>
        </r>
        <r>
          <rPr>
            <sz val="8"/>
            <color indexed="81"/>
            <rFont val="Tahoma"/>
            <family val="2"/>
          </rPr>
          <t xml:space="preserve">
Cantidad </t>
        </r>
        <r>
          <rPr>
            <u/>
            <sz val="8"/>
            <color indexed="81"/>
            <rFont val="Tahoma"/>
            <family val="2"/>
          </rPr>
          <t>máxima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 percibir por participación en Mesa Redonda</t>
        </r>
      </text>
    </comment>
  </commentList>
</comments>
</file>

<file path=xl/sharedStrings.xml><?xml version="1.0" encoding="utf-8"?>
<sst xmlns="http://schemas.openxmlformats.org/spreadsheetml/2006/main" count="34" uniqueCount="30">
  <si>
    <t>TOTAL</t>
  </si>
  <si>
    <t xml:space="preserve">Importe </t>
  </si>
  <si>
    <t>Nº</t>
  </si>
  <si>
    <t>Total Gastos……..</t>
  </si>
  <si>
    <t>RELACIÓN DE GASTOS</t>
  </si>
  <si>
    <t>RELACIÓN DE INGRESOS</t>
  </si>
  <si>
    <t>Total Ingresos……..</t>
  </si>
  <si>
    <t>Resultado…………</t>
  </si>
  <si>
    <t xml:space="preserve">Conceptos </t>
  </si>
  <si>
    <t>Agencia de viajes</t>
  </si>
  <si>
    <t>Suplidos por desplazamiento</t>
  </si>
  <si>
    <t>Kilometrajes</t>
  </si>
  <si>
    <t>Ayudas (subvenciones, colaboraciones o patrocinios)</t>
  </si>
  <si>
    <t>Curso:</t>
  </si>
  <si>
    <t>Conferencias</t>
  </si>
  <si>
    <t>Taller práctico</t>
  </si>
  <si>
    <t>Participación en Mesa Redonda</t>
  </si>
  <si>
    <t>Manutención (almuerzos/cenas)</t>
  </si>
  <si>
    <t>10% Becas (Normativa de Títulos Propios)</t>
  </si>
  <si>
    <t>Matrícula tipo 3</t>
  </si>
  <si>
    <t>PRESUPUESTO CURSO 3 DÍAS</t>
  </si>
  <si>
    <r>
      <t xml:space="preserve">Otros gastos: </t>
    </r>
    <r>
      <rPr>
        <i/>
        <sz val="9"/>
        <rFont val="Calibri"/>
        <family val="2"/>
      </rPr>
      <t>(adjuntar presupuesto específico)</t>
    </r>
  </si>
  <si>
    <r>
      <t xml:space="preserve">Otros ingresos: </t>
    </r>
    <r>
      <rPr>
        <i/>
        <sz val="9"/>
        <rFont val="Calibri"/>
        <family val="2"/>
      </rPr>
      <t>(adjuntar presupuesto específico)</t>
    </r>
  </si>
  <si>
    <t>Servicio de Taxi Sevilla - Carmona / Carmona - Sevilla</t>
  </si>
  <si>
    <t>Servicio de Taxi Sevilla (Aeropuerto) - Carmona</t>
  </si>
  <si>
    <t>Dirección</t>
  </si>
  <si>
    <t>Alojamientos (habitación individual)</t>
  </si>
  <si>
    <t>CURSOS DE VERANO 2020</t>
  </si>
  <si>
    <t>Alojamientos (habitación doble)</t>
  </si>
  <si>
    <t>20% Cánon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</si>
</sst>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70" formatCode="#,##0.00\ &quot;€&quot;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9"/>
      <name val="Calibri"/>
      <family val="2"/>
    </font>
    <font>
      <u/>
      <sz val="8"/>
      <color indexed="81"/>
      <name val="Tahoma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16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 applyFill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right"/>
      <protection locked="0"/>
    </xf>
    <xf numFmtId="0" fontId="7" fillId="0" borderId="6" xfId="0" applyFont="1" applyFill="1" applyBorder="1" applyProtection="1"/>
    <xf numFmtId="44" fontId="7" fillId="0" borderId="6" xfId="1" applyFont="1" applyFill="1" applyBorder="1" applyAlignment="1" applyProtection="1">
      <alignment horizontal="right"/>
    </xf>
    <xf numFmtId="44" fontId="7" fillId="0" borderId="7" xfId="1" applyNumberFormat="1" applyFont="1" applyBorder="1" applyProtection="1"/>
    <xf numFmtId="0" fontId="7" fillId="0" borderId="3" xfId="0" applyFont="1" applyBorder="1" applyProtection="1"/>
    <xf numFmtId="44" fontId="7" fillId="0" borderId="6" xfId="1" applyFont="1" applyFill="1" applyBorder="1" applyProtection="1"/>
    <xf numFmtId="44" fontId="7" fillId="0" borderId="7" xfId="1" applyFont="1" applyBorder="1" applyProtection="1"/>
    <xf numFmtId="0" fontId="7" fillId="0" borderId="0" xfId="0" applyFont="1" applyBorder="1" applyProtection="1"/>
    <xf numFmtId="44" fontId="7" fillId="2" borderId="6" xfId="1" applyFont="1" applyFill="1" applyBorder="1" applyProtection="1">
      <protection locked="0"/>
    </xf>
    <xf numFmtId="44" fontId="7" fillId="0" borderId="6" xfId="1" applyNumberFormat="1" applyFont="1" applyFill="1" applyBorder="1" applyProtection="1"/>
    <xf numFmtId="0" fontId="7" fillId="3" borderId="6" xfId="0" applyFont="1" applyFill="1" applyBorder="1" applyProtection="1"/>
    <xf numFmtId="170" fontId="9" fillId="4" borderId="8" xfId="1" applyNumberFormat="1" applyFont="1" applyFill="1" applyBorder="1" applyProtection="1">
      <protection locked="0"/>
    </xf>
    <xf numFmtId="0" fontId="7" fillId="0" borderId="6" xfId="0" applyFont="1" applyBorder="1" applyProtection="1"/>
    <xf numFmtId="44" fontId="7" fillId="0" borderId="6" xfId="1" applyFont="1" applyBorder="1" applyProtection="1"/>
    <xf numFmtId="44" fontId="7" fillId="0" borderId="7" xfId="0" applyNumberFormat="1" applyFont="1" applyBorder="1" applyProtection="1"/>
    <xf numFmtId="44" fontId="9" fillId="4" borderId="8" xfId="0" applyNumberFormat="1" applyFont="1" applyFill="1" applyBorder="1" applyProtection="1">
      <protection locked="0"/>
    </xf>
    <xf numFmtId="44" fontId="9" fillId="4" borderId="8" xfId="1" applyFont="1" applyFill="1" applyBorder="1" applyProtection="1"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4" fillId="5" borderId="23" xfId="0" applyFont="1" applyFill="1" applyBorder="1" applyAlignment="1" applyProtection="1">
      <alignment horizontal="center"/>
      <protection locked="0"/>
    </xf>
    <xf numFmtId="0" fontId="15" fillId="0" borderId="24" xfId="0" applyFont="1" applyBorder="1" applyProtection="1">
      <protection locked="0"/>
    </xf>
    <xf numFmtId="0" fontId="15" fillId="0" borderId="25" xfId="0" applyFont="1" applyBorder="1" applyProtection="1">
      <protection locked="0"/>
    </xf>
    <xf numFmtId="0" fontId="9" fillId="4" borderId="9" xfId="0" applyFont="1" applyFill="1" applyBorder="1" applyAlignment="1" applyProtection="1">
      <alignment horizontal="right"/>
      <protection locked="0"/>
    </xf>
    <xf numFmtId="0" fontId="9" fillId="4" borderId="10" xfId="0" applyFont="1" applyFill="1" applyBorder="1" applyAlignment="1" applyProtection="1">
      <alignment horizontal="right"/>
      <protection locked="0"/>
    </xf>
    <xf numFmtId="0" fontId="9" fillId="4" borderId="11" xfId="0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2" fillId="0" borderId="19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tabSelected="1" showWhiteSpace="0" view="pageBreakPreview" topLeftCell="A3" zoomScale="115" zoomScaleNormal="115" zoomScaleSheetLayoutView="115" workbookViewId="0">
      <selection activeCell="B20" sqref="B20"/>
    </sheetView>
  </sheetViews>
  <sheetFormatPr baseColWidth="10" defaultRowHeight="20.100000000000001" customHeight="1" x14ac:dyDescent="0.25"/>
  <cols>
    <col min="1" max="1" width="6.28515625" style="3" bestFit="1" customWidth="1"/>
    <col min="2" max="2" width="62.140625" style="3" bestFit="1" customWidth="1"/>
    <col min="3" max="3" width="12.140625" style="3" bestFit="1" customWidth="1"/>
    <col min="4" max="4" width="13.28515625" style="3" bestFit="1" customWidth="1"/>
    <col min="5" max="5" width="15.7109375" style="3" customWidth="1"/>
    <col min="6" max="16384" width="11.42578125" style="3"/>
  </cols>
  <sheetData>
    <row r="1" spans="1:4" s="1" customFormat="1" ht="20.100000000000001" customHeight="1" x14ac:dyDescent="0.3">
      <c r="A1" s="33" t="s">
        <v>27</v>
      </c>
      <c r="B1" s="34"/>
      <c r="C1" s="34"/>
      <c r="D1" s="35"/>
    </row>
    <row r="2" spans="1:4" ht="20.100000000000001" customHeight="1" x14ac:dyDescent="0.25">
      <c r="A2" s="2" t="s">
        <v>13</v>
      </c>
      <c r="B2" s="25"/>
      <c r="C2" s="25"/>
      <c r="D2" s="26"/>
    </row>
    <row r="3" spans="1:4" ht="20.100000000000001" customHeight="1" x14ac:dyDescent="0.25">
      <c r="A3" s="39" t="s">
        <v>20</v>
      </c>
      <c r="B3" s="40"/>
      <c r="C3" s="40"/>
      <c r="D3" s="41"/>
    </row>
    <row r="4" spans="1:4" ht="20.100000000000001" customHeight="1" thickBot="1" x14ac:dyDescent="0.3">
      <c r="A4" s="42"/>
      <c r="B4" s="43"/>
      <c r="C4" s="43"/>
      <c r="D4" s="44"/>
    </row>
    <row r="5" spans="1:4" ht="20.100000000000001" customHeight="1" thickBot="1" x14ac:dyDescent="0.3">
      <c r="A5" s="45" t="s">
        <v>4</v>
      </c>
      <c r="B5" s="46"/>
      <c r="C5" s="46"/>
      <c r="D5" s="47"/>
    </row>
    <row r="6" spans="1:4" s="7" customFormat="1" ht="20.100000000000001" customHeight="1" thickTop="1" x14ac:dyDescent="0.25">
      <c r="A6" s="4" t="s">
        <v>2</v>
      </c>
      <c r="B6" s="5" t="s">
        <v>8</v>
      </c>
      <c r="C6" s="5" t="s">
        <v>1</v>
      </c>
      <c r="D6" s="6" t="s">
        <v>0</v>
      </c>
    </row>
    <row r="7" spans="1:4" ht="20.100000000000001" customHeight="1" x14ac:dyDescent="0.25">
      <c r="A7" s="8"/>
      <c r="B7" s="9" t="s">
        <v>25</v>
      </c>
      <c r="C7" s="10">
        <v>300</v>
      </c>
      <c r="D7" s="11">
        <f>C7*A7</f>
        <v>0</v>
      </c>
    </row>
    <row r="8" spans="1:4" ht="20.100000000000001" customHeight="1" x14ac:dyDescent="0.25">
      <c r="A8" s="8"/>
      <c r="B8" s="12" t="s">
        <v>14</v>
      </c>
      <c r="C8" s="13">
        <v>200</v>
      </c>
      <c r="D8" s="14">
        <f t="shared" ref="D8:D21" si="0">C8*A8</f>
        <v>0</v>
      </c>
    </row>
    <row r="9" spans="1:4" ht="20.100000000000001" customHeight="1" x14ac:dyDescent="0.25">
      <c r="A9" s="8"/>
      <c r="B9" s="12" t="s">
        <v>15</v>
      </c>
      <c r="C9" s="13">
        <v>150</v>
      </c>
      <c r="D9" s="14">
        <f t="shared" si="0"/>
        <v>0</v>
      </c>
    </row>
    <row r="10" spans="1:4" ht="20.100000000000001" customHeight="1" x14ac:dyDescent="0.25">
      <c r="A10" s="8"/>
      <c r="B10" s="15" t="s">
        <v>16</v>
      </c>
      <c r="C10" s="13">
        <v>90</v>
      </c>
      <c r="D10" s="14">
        <f t="shared" si="0"/>
        <v>0</v>
      </c>
    </row>
    <row r="11" spans="1:4" ht="20.100000000000001" customHeight="1" x14ac:dyDescent="0.25">
      <c r="A11" s="8"/>
      <c r="B11" s="9" t="s">
        <v>11</v>
      </c>
      <c r="C11" s="13">
        <v>0.19</v>
      </c>
      <c r="D11" s="14">
        <f t="shared" si="0"/>
        <v>0</v>
      </c>
    </row>
    <row r="12" spans="1:4" ht="20.100000000000001" customHeight="1" x14ac:dyDescent="0.25">
      <c r="A12" s="8"/>
      <c r="B12" s="9" t="s">
        <v>9</v>
      </c>
      <c r="C12" s="16"/>
      <c r="D12" s="14">
        <f t="shared" si="0"/>
        <v>0</v>
      </c>
    </row>
    <row r="13" spans="1:4" ht="20.100000000000001" customHeight="1" x14ac:dyDescent="0.25">
      <c r="A13" s="8"/>
      <c r="B13" s="9" t="s">
        <v>10</v>
      </c>
      <c r="C13" s="16"/>
      <c r="D13" s="14">
        <f t="shared" si="0"/>
        <v>0</v>
      </c>
    </row>
    <row r="14" spans="1:4" ht="20.100000000000001" customHeight="1" x14ac:dyDescent="0.25">
      <c r="A14" s="8"/>
      <c r="B14" s="9" t="s">
        <v>23</v>
      </c>
      <c r="C14" s="13">
        <v>45</v>
      </c>
      <c r="D14" s="14">
        <f t="shared" si="0"/>
        <v>0</v>
      </c>
    </row>
    <row r="15" spans="1:4" ht="20.100000000000001" customHeight="1" x14ac:dyDescent="0.25">
      <c r="A15" s="8"/>
      <c r="B15" s="9" t="s">
        <v>24</v>
      </c>
      <c r="C15" s="13">
        <v>50</v>
      </c>
      <c r="D15" s="14">
        <f t="shared" si="0"/>
        <v>0</v>
      </c>
    </row>
    <row r="16" spans="1:4" ht="20.100000000000001" customHeight="1" x14ac:dyDescent="0.25">
      <c r="A16" s="8"/>
      <c r="B16" s="9" t="s">
        <v>26</v>
      </c>
      <c r="C16" s="13">
        <v>75.900000000000006</v>
      </c>
      <c r="D16" s="14">
        <f t="shared" si="0"/>
        <v>0</v>
      </c>
    </row>
    <row r="17" spans="1:4" ht="20.100000000000001" customHeight="1" x14ac:dyDescent="0.25">
      <c r="A17" s="8"/>
      <c r="B17" s="9" t="s">
        <v>28</v>
      </c>
      <c r="C17" s="13">
        <v>86.9</v>
      </c>
      <c r="D17" s="14"/>
    </row>
    <row r="18" spans="1:4" ht="20.100000000000001" customHeight="1" x14ac:dyDescent="0.25">
      <c r="A18" s="8"/>
      <c r="B18" s="9" t="s">
        <v>17</v>
      </c>
      <c r="C18" s="13">
        <v>20</v>
      </c>
      <c r="D18" s="14">
        <f t="shared" si="0"/>
        <v>0</v>
      </c>
    </row>
    <row r="19" spans="1:4" ht="20.100000000000001" customHeight="1" x14ac:dyDescent="0.25">
      <c r="A19" s="8"/>
      <c r="B19" s="9" t="s">
        <v>18</v>
      </c>
      <c r="C19" s="17">
        <f>10%*(D26)</f>
        <v>0</v>
      </c>
      <c r="D19" s="14">
        <f>C19</f>
        <v>0</v>
      </c>
    </row>
    <row r="20" spans="1:4" ht="20.100000000000001" customHeight="1" x14ac:dyDescent="0.25">
      <c r="A20" s="8"/>
      <c r="B20" s="18" t="s">
        <v>29</v>
      </c>
      <c r="C20" s="17">
        <f>20%*(D26)</f>
        <v>0</v>
      </c>
      <c r="D20" s="14">
        <f>C20</f>
        <v>0</v>
      </c>
    </row>
    <row r="21" spans="1:4" ht="20.100000000000001" customHeight="1" x14ac:dyDescent="0.25">
      <c r="A21" s="8"/>
      <c r="B21" s="9" t="s">
        <v>21</v>
      </c>
      <c r="C21" s="16"/>
      <c r="D21" s="14">
        <f t="shared" si="0"/>
        <v>0</v>
      </c>
    </row>
    <row r="22" spans="1:4" ht="20.100000000000001" customHeight="1" x14ac:dyDescent="0.25">
      <c r="A22" s="50"/>
      <c r="B22" s="51"/>
      <c r="C22" s="51"/>
      <c r="D22" s="52"/>
    </row>
    <row r="23" spans="1:4" s="1" customFormat="1" ht="20.100000000000001" customHeight="1" thickBot="1" x14ac:dyDescent="0.3">
      <c r="A23" s="36" t="s">
        <v>3</v>
      </c>
      <c r="B23" s="37"/>
      <c r="C23" s="38"/>
      <c r="D23" s="19">
        <f>SUM(D7:D22)</f>
        <v>0</v>
      </c>
    </row>
    <row r="24" spans="1:4" ht="20.100000000000001" customHeight="1" thickBot="1" x14ac:dyDescent="0.3">
      <c r="A24" s="45" t="s">
        <v>5</v>
      </c>
      <c r="B24" s="48"/>
      <c r="C24" s="48"/>
      <c r="D24" s="49"/>
    </row>
    <row r="25" spans="1:4" s="7" customFormat="1" ht="20.100000000000001" customHeight="1" thickTop="1" x14ac:dyDescent="0.25">
      <c r="A25" s="4" t="s">
        <v>2</v>
      </c>
      <c r="B25" s="5" t="s">
        <v>8</v>
      </c>
      <c r="C25" s="5" t="s">
        <v>1</v>
      </c>
      <c r="D25" s="6" t="s">
        <v>0</v>
      </c>
    </row>
    <row r="26" spans="1:4" ht="20.100000000000001" customHeight="1" x14ac:dyDescent="0.25">
      <c r="A26" s="8"/>
      <c r="B26" s="20" t="s">
        <v>19</v>
      </c>
      <c r="C26" s="21">
        <v>70</v>
      </c>
      <c r="D26" s="14">
        <f>C26*A26</f>
        <v>0</v>
      </c>
    </row>
    <row r="27" spans="1:4" ht="20.100000000000001" customHeight="1" x14ac:dyDescent="0.25">
      <c r="A27" s="8"/>
      <c r="B27" s="20" t="s">
        <v>12</v>
      </c>
      <c r="C27" s="16"/>
      <c r="D27" s="14">
        <f>C27*A27</f>
        <v>0</v>
      </c>
    </row>
    <row r="28" spans="1:4" ht="20.100000000000001" customHeight="1" x14ac:dyDescent="0.25">
      <c r="A28" s="8"/>
      <c r="B28" s="9" t="s">
        <v>22</v>
      </c>
      <c r="C28" s="16"/>
      <c r="D28" s="22">
        <f>C28*A28</f>
        <v>0</v>
      </c>
    </row>
    <row r="29" spans="1:4" ht="20.100000000000001" customHeight="1" x14ac:dyDescent="0.25">
      <c r="A29" s="27"/>
      <c r="B29" s="28"/>
      <c r="C29" s="28"/>
      <c r="D29" s="29"/>
    </row>
    <row r="30" spans="1:4" ht="20.100000000000001" customHeight="1" thickBot="1" x14ac:dyDescent="0.3">
      <c r="A30" s="36" t="s">
        <v>6</v>
      </c>
      <c r="B30" s="37"/>
      <c r="C30" s="38"/>
      <c r="D30" s="23">
        <f>SUM(D26:D28)</f>
        <v>0</v>
      </c>
    </row>
    <row r="31" spans="1:4" ht="20.100000000000001" customHeight="1" x14ac:dyDescent="0.25">
      <c r="A31" s="30"/>
      <c r="B31" s="31"/>
      <c r="C31" s="31"/>
      <c r="D31" s="32"/>
    </row>
    <row r="32" spans="1:4" ht="20.100000000000001" customHeight="1" thickBot="1" x14ac:dyDescent="0.3">
      <c r="A32" s="36" t="s">
        <v>7</v>
      </c>
      <c r="B32" s="37"/>
      <c r="C32" s="38"/>
      <c r="D32" s="24">
        <f>D30-D23</f>
        <v>0</v>
      </c>
    </row>
  </sheetData>
  <sheetProtection selectLockedCells="1"/>
  <protectedRanges>
    <protectedRange sqref="A2:C2 D4" name="Rango2"/>
    <protectedRange sqref="B11:C11 C27 A26:A27 A22 B28:B29 A16:A17 A7:A15 A18:B19 C18:C22 A21:B21 A20" name="Rango1"/>
    <protectedRange sqref="C7:C9" name="Rango1_1_1"/>
    <protectedRange sqref="B16:C17" name="Rango1_1"/>
    <protectedRange sqref="B20" name="Rango1_3"/>
  </protectedRanges>
  <mergeCells count="11">
    <mergeCell ref="A22:D22"/>
    <mergeCell ref="B2:D2"/>
    <mergeCell ref="A29:D29"/>
    <mergeCell ref="A31:D31"/>
    <mergeCell ref="A1:D1"/>
    <mergeCell ref="A30:C30"/>
    <mergeCell ref="A32:C32"/>
    <mergeCell ref="A3:D4"/>
    <mergeCell ref="A5:D5"/>
    <mergeCell ref="A24:D24"/>
    <mergeCell ref="A23:C23"/>
  </mergeCells>
  <phoneticPr fontId="2" type="noConversion"/>
  <pageMargins left="0.52" right="0.4" top="1.47" bottom="1" header="7.0000000000000007E-2" footer="0"/>
  <pageSetup paperSize="9" orientation="portrait" horizontalDpi="4294967293" verticalDpi="4294967294" r:id="rId1"/>
  <headerFooter alignWithMargins="0">
    <oddHeader xml:space="preserve">&amp;L&amp;G&amp;RSede Universitaria Olavide en Carmona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Pablo de Olavide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jalmdel</cp:lastModifiedBy>
  <cp:lastPrinted>2016-11-23T09:20:17Z</cp:lastPrinted>
  <dcterms:created xsi:type="dcterms:W3CDTF">2003-05-05T11:52:30Z</dcterms:created>
  <dcterms:modified xsi:type="dcterms:W3CDTF">2019-12-20T18:18:55Z</dcterms:modified>
</cp:coreProperties>
</file>